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02_AquaLogic\"/>
    </mc:Choice>
  </mc:AlternateContent>
  <bookViews>
    <workbookView xWindow="0" yWindow="0" windowWidth="28800" windowHeight="140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6" i="1" l="1"/>
  <c r="M58" i="1" l="1"/>
  <c r="L58" i="1"/>
  <c r="K58" i="1"/>
  <c r="J58" i="1"/>
  <c r="M57" i="1"/>
  <c r="L57" i="1"/>
  <c r="K57" i="1"/>
  <c r="J57" i="1"/>
  <c r="M56" i="1"/>
  <c r="M60" i="1" s="1"/>
  <c r="L56" i="1"/>
  <c r="L60" i="1" s="1"/>
  <c r="K56" i="1"/>
  <c r="K60" i="1" s="1"/>
  <c r="J56" i="1"/>
  <c r="J60" i="1" s="1"/>
  <c r="M46" i="1"/>
  <c r="L46" i="1"/>
  <c r="K46" i="1"/>
  <c r="J46" i="1"/>
  <c r="M45" i="1"/>
  <c r="L45" i="1"/>
  <c r="K45" i="1"/>
  <c r="J45" i="1"/>
  <c r="M44" i="1"/>
  <c r="M48" i="1" s="1"/>
  <c r="L44" i="1"/>
  <c r="L48" i="1" s="1"/>
  <c r="K44" i="1"/>
  <c r="K48" i="1" s="1"/>
  <c r="J44" i="1"/>
  <c r="J48" i="1" s="1"/>
  <c r="M29" i="1"/>
  <c r="L29" i="1"/>
  <c r="K29" i="1"/>
  <c r="J29" i="1"/>
  <c r="M28" i="1"/>
  <c r="L28" i="1"/>
  <c r="K28" i="1"/>
  <c r="J28" i="1"/>
  <c r="M27" i="1"/>
  <c r="M31" i="1" s="1"/>
  <c r="L27" i="1"/>
  <c r="L31" i="1" s="1"/>
  <c r="K27" i="1"/>
  <c r="K31" i="1" s="1"/>
  <c r="J27" i="1"/>
  <c r="J31" i="1" s="1"/>
  <c r="M19" i="1"/>
  <c r="M62" i="1" s="1"/>
  <c r="K19" i="1"/>
  <c r="K62" i="1" s="1"/>
  <c r="M17" i="1"/>
  <c r="L17" i="1"/>
  <c r="K17" i="1"/>
  <c r="J17" i="1"/>
  <c r="M16" i="1"/>
  <c r="L16" i="1"/>
  <c r="K16" i="1"/>
  <c r="J16" i="1"/>
  <c r="M15" i="1"/>
  <c r="L15" i="1"/>
  <c r="L19" i="1" s="1"/>
  <c r="L62" i="1" s="1"/>
  <c r="K15" i="1"/>
  <c r="J15" i="1"/>
  <c r="J19" i="1" s="1"/>
  <c r="J62" i="1" s="1"/>
  <c r="M64" i="1" l="1"/>
</calcChain>
</file>

<file path=xl/sharedStrings.xml><?xml version="1.0" encoding="utf-8"?>
<sst xmlns="http://schemas.openxmlformats.org/spreadsheetml/2006/main" count="84" uniqueCount="29">
  <si>
    <t>Offeror Name:</t>
  </si>
  <si>
    <t>Application Review:</t>
  </si>
  <si>
    <t>Direct Labor Hour Costs:</t>
  </si>
  <si>
    <t>Staff Level</t>
  </si>
  <si>
    <t>TT Estimated Average Hours per Application*</t>
  </si>
  <si>
    <t>Estimated Annual Number of Applications</t>
  </si>
  <si>
    <t>Year 1 (6/2018)</t>
  </si>
  <si>
    <t>Year 2 (6/2019)</t>
  </si>
  <si>
    <t>Year 3 (6/2020)</t>
  </si>
  <si>
    <t>Year 4 (6/2021)</t>
  </si>
  <si>
    <t>Senior Staff</t>
  </si>
  <si>
    <t>Professional Staff</t>
  </si>
  <si>
    <t>Clerical Staff</t>
  </si>
  <si>
    <r>
      <t xml:space="preserve">                         </t>
    </r>
    <r>
      <rPr>
        <u/>
        <sz val="11"/>
        <color theme="1"/>
        <rFont val="Calibri"/>
        <family val="2"/>
        <scheme val="minor"/>
      </rPr>
      <t xml:space="preserve"> Proposed Hourly Rate</t>
    </r>
  </si>
  <si>
    <t>Annual Report Reviews:</t>
  </si>
  <si>
    <t>Total Estimated Cost of Annual Reports per year:</t>
  </si>
  <si>
    <t>Total Estimated Cost of New Application Reviews per year:</t>
  </si>
  <si>
    <t>Special Assignments:</t>
  </si>
  <si>
    <t>Total Estimated Cost of Special Assignments per year:</t>
  </si>
  <si>
    <t>Review of Loan Servicing Requests:</t>
  </si>
  <si>
    <t>Estimated Total per Year:</t>
  </si>
  <si>
    <t>Estimated Total:</t>
  </si>
  <si>
    <t>Actual cost to bill will be based on the actual hours spent on work assignments at the hourly rates proposed above for each Staff level.</t>
  </si>
  <si>
    <t>Hourly rates are inclusive of all expenses (travel, overhead, benefits, profit, etc.)  PENNVEST will not pay anything other than the hourly rates.</t>
  </si>
  <si>
    <t>* The number of hours and reviews (applications, annual reports, special assignments, and loan servicing) are estimated for evaluation purposes and are not a guarantee</t>
  </si>
  <si>
    <t>of work to be performed.</t>
  </si>
  <si>
    <t xml:space="preserve">                                                       Appendix C - Cost Submittal - RFP 2017-001 - Financial Consultant Services</t>
  </si>
  <si>
    <t>Estimated Total Cost per Application</t>
  </si>
  <si>
    <t>Total Estimated Cost of Loan Servicing Request per year: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</si>
</sst>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/>
    <xf numFmtId="0" fontId="0" fillId="0" borderId="1" xfId="0" applyFill="1" applyBorder="1" applyAlignment="1">
      <alignment horizontal="right" wrapText="1"/>
    </xf>
    <xf numFmtId="0" fontId="0" fillId="0" borderId="1" xfId="0" applyBorder="1"/>
    <xf numFmtId="0" fontId="1" fillId="0" borderId="0" xfId="0" applyFont="1" applyAlignment="1">
      <alignment horizontal="center" wrapText="1"/>
    </xf>
    <xf numFmtId="0" fontId="4" fillId="0" borderId="0" xfId="0" applyFont="1"/>
    <xf numFmtId="0" fontId="3" fillId="0" borderId="0" xfId="0" applyFont="1" applyBorder="1"/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0" xfId="0" applyFill="1" applyAlignment="1" applyProtection="1">
      <alignment horizontal="center" wrapText="1"/>
      <protection locked="0"/>
    </xf>
    <xf numFmtId="0" fontId="0" fillId="2" borderId="0" xfId="0" applyFill="1" applyProtection="1">
      <protection locked="0"/>
    </xf>
    <xf numFmtId="0" fontId="0" fillId="0" borderId="0" xfId="0" applyFill="1"/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 applyProtection="1">
      <alignment horizontal="center" wrapText="1"/>
      <protection locked="0"/>
    </xf>
    <xf numFmtId="0" fontId="0" fillId="0" borderId="0" xfId="0" applyFill="1" applyProtection="1">
      <protection locked="0"/>
    </xf>
    <xf numFmtId="0" fontId="3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tabSelected="1" workbookViewId="0">
      <selection activeCell="E14" sqref="E14"/>
    </sheetView>
  </sheetViews>
  <sheetFormatPr defaultRowHeight="15" x14ac:dyDescent="0.25"/>
  <cols>
    <col min="2" max="2" width="17.5703125" style="1" customWidth="1"/>
    <col min="3" max="4" width="14.42578125" style="2" customWidth="1"/>
    <col min="5" max="8" width="12.140625" style="2" customWidth="1"/>
    <col min="9" max="9" width="5.28515625" customWidth="1"/>
    <col min="10" max="13" width="15.7109375" customWidth="1"/>
  </cols>
  <sheetData>
    <row r="1" spans="1:13" ht="23.25" x14ac:dyDescent="0.35">
      <c r="A1" s="24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3" spans="1:13" x14ac:dyDescent="0.25">
      <c r="C3" s="9" t="s">
        <v>0</v>
      </c>
      <c r="D3" s="13"/>
      <c r="E3" s="13"/>
      <c r="F3" s="13"/>
      <c r="G3" s="13"/>
      <c r="H3" s="13"/>
      <c r="I3" s="14"/>
    </row>
    <row r="4" spans="1:13" s="15" customFormat="1" x14ac:dyDescent="0.25">
      <c r="B4" s="16"/>
      <c r="C4" s="17"/>
      <c r="D4" s="18"/>
      <c r="E4" s="18"/>
      <c r="F4" s="18"/>
      <c r="G4" s="18"/>
      <c r="H4" s="18"/>
      <c r="I4" s="19"/>
    </row>
    <row r="5" spans="1:13" s="15" customFormat="1" x14ac:dyDescent="0.25">
      <c r="B5" s="16"/>
      <c r="C5" s="17"/>
      <c r="D5" s="18"/>
      <c r="E5" s="18"/>
      <c r="F5" s="18"/>
      <c r="G5" s="18"/>
      <c r="H5" s="18"/>
      <c r="I5" s="19"/>
    </row>
    <row r="6" spans="1:13" s="15" customFormat="1" x14ac:dyDescent="0.25">
      <c r="B6" s="16"/>
      <c r="C6" s="17"/>
      <c r="D6" s="18"/>
      <c r="E6" s="18"/>
      <c r="F6" s="18"/>
      <c r="G6" s="18"/>
      <c r="H6" s="18"/>
      <c r="I6" s="19"/>
    </row>
    <row r="7" spans="1:13" s="15" customFormat="1" x14ac:dyDescent="0.25">
      <c r="B7" s="16"/>
      <c r="C7" s="17"/>
      <c r="D7" s="18"/>
      <c r="E7" s="18"/>
      <c r="F7" s="18"/>
      <c r="G7" s="18"/>
      <c r="H7" s="18"/>
      <c r="I7" s="19"/>
    </row>
    <row r="8" spans="1:13" s="15" customFormat="1" x14ac:dyDescent="0.25">
      <c r="B8" s="16"/>
      <c r="C8" s="17"/>
      <c r="D8" s="18"/>
      <c r="E8" s="18"/>
      <c r="F8" s="18"/>
      <c r="G8" s="18"/>
      <c r="H8" s="18"/>
      <c r="I8" s="19"/>
    </row>
    <row r="10" spans="1:13" ht="21" x14ac:dyDescent="0.35">
      <c r="A10" s="10" t="s">
        <v>1</v>
      </c>
    </row>
    <row r="12" spans="1:13" ht="30" x14ac:dyDescent="0.25">
      <c r="B12" s="1" t="s">
        <v>2</v>
      </c>
    </row>
    <row r="13" spans="1:13" x14ac:dyDescent="0.25">
      <c r="E13" s="23" t="s">
        <v>13</v>
      </c>
      <c r="F13" s="23"/>
      <c r="G13" s="23"/>
      <c r="H13" s="23"/>
      <c r="K13" s="6" t="s">
        <v>27</v>
      </c>
      <c r="L13" s="6"/>
    </row>
    <row r="14" spans="1:13" ht="60" x14ac:dyDescent="0.25">
      <c r="B14" s="1" t="s">
        <v>3</v>
      </c>
      <c r="C14" s="2" t="s">
        <v>4</v>
      </c>
      <c r="D14" s="2" t="s">
        <v>5</v>
      </c>
      <c r="E14" s="2" t="s">
        <v>6</v>
      </c>
      <c r="F14" s="2" t="s">
        <v>7</v>
      </c>
      <c r="G14" s="2" t="s">
        <v>8</v>
      </c>
      <c r="H14" s="2" t="s">
        <v>9</v>
      </c>
      <c r="J14" s="2" t="s">
        <v>6</v>
      </c>
      <c r="K14" s="2" t="s">
        <v>7</v>
      </c>
      <c r="L14" s="2" t="s">
        <v>8</v>
      </c>
      <c r="M14" s="2" t="s">
        <v>9</v>
      </c>
    </row>
    <row r="15" spans="1:13" x14ac:dyDescent="0.25">
      <c r="B15" s="3" t="s">
        <v>10</v>
      </c>
      <c r="C15" s="4">
        <v>3</v>
      </c>
      <c r="D15" s="5">
        <v>250</v>
      </c>
      <c r="E15" s="12"/>
      <c r="F15" s="12"/>
      <c r="G15" s="12"/>
      <c r="H15" s="12"/>
      <c r="J15" s="7">
        <f>D15*E15</f>
        <v>0</v>
      </c>
      <c r="K15" s="7">
        <f>D15*F15</f>
        <v>0</v>
      </c>
      <c r="L15" s="7">
        <f>D15*G15</f>
        <v>0</v>
      </c>
      <c r="M15" s="7">
        <f>D15*H15</f>
        <v>0</v>
      </c>
    </row>
    <row r="16" spans="1:13" x14ac:dyDescent="0.25">
      <c r="B16" s="3" t="s">
        <v>11</v>
      </c>
      <c r="C16" s="4">
        <v>7.5</v>
      </c>
      <c r="D16" s="5">
        <v>250</v>
      </c>
      <c r="E16" s="12"/>
      <c r="F16" s="12"/>
      <c r="G16" s="12"/>
      <c r="H16" s="12"/>
      <c r="J16" s="7">
        <f t="shared" ref="J16:J17" si="0">D16*E16</f>
        <v>0</v>
      </c>
      <c r="K16" s="7">
        <f t="shared" ref="K16:K17" si="1">D16*F16</f>
        <v>0</v>
      </c>
      <c r="L16" s="7">
        <f t="shared" ref="L16:L17" si="2">D16*G16</f>
        <v>0</v>
      </c>
      <c r="M16" s="7">
        <f t="shared" ref="M16:M17" si="3">D16*H16</f>
        <v>0</v>
      </c>
    </row>
    <row r="17" spans="1:13" x14ac:dyDescent="0.25">
      <c r="B17" s="3" t="s">
        <v>12</v>
      </c>
      <c r="C17" s="4">
        <v>2.75</v>
      </c>
      <c r="D17" s="5">
        <v>250</v>
      </c>
      <c r="E17" s="12"/>
      <c r="F17" s="12"/>
      <c r="G17" s="12"/>
      <c r="H17" s="12"/>
      <c r="J17" s="7">
        <f t="shared" si="0"/>
        <v>0</v>
      </c>
      <c r="K17" s="7">
        <f t="shared" si="1"/>
        <v>0</v>
      </c>
      <c r="L17" s="7">
        <f t="shared" si="2"/>
        <v>0</v>
      </c>
      <c r="M17" s="7">
        <f t="shared" si="3"/>
        <v>0</v>
      </c>
    </row>
    <row r="19" spans="1:13" ht="15.75" x14ac:dyDescent="0.3">
      <c r="B19" s="21" t="s">
        <v>16</v>
      </c>
      <c r="C19" s="22"/>
      <c r="D19" s="22"/>
      <c r="E19" s="22"/>
      <c r="F19" s="22"/>
      <c r="J19" s="8">
        <f>SUM(J15:J17)</f>
        <v>0</v>
      </c>
      <c r="K19" s="8">
        <f t="shared" ref="K19:M19" si="4">SUM(K15:K17)</f>
        <v>0</v>
      </c>
      <c r="L19" s="8">
        <f t="shared" si="4"/>
        <v>0</v>
      </c>
      <c r="M19" s="8">
        <f t="shared" si="4"/>
        <v>0</v>
      </c>
    </row>
    <row r="22" spans="1:13" ht="21" x14ac:dyDescent="0.35">
      <c r="A22" s="10" t="s">
        <v>14</v>
      </c>
    </row>
    <row r="24" spans="1:13" ht="30" x14ac:dyDescent="0.25">
      <c r="B24" s="1" t="s">
        <v>2</v>
      </c>
    </row>
    <row r="25" spans="1:13" x14ac:dyDescent="0.25">
      <c r="E25" s="23" t="s">
        <v>13</v>
      </c>
      <c r="F25" s="23"/>
      <c r="G25" s="23"/>
      <c r="H25" s="23"/>
      <c r="K25" s="11" t="s">
        <v>27</v>
      </c>
    </row>
    <row r="26" spans="1:13" ht="60" x14ac:dyDescent="0.25">
      <c r="B26" s="1" t="s">
        <v>3</v>
      </c>
      <c r="C26" s="2" t="s">
        <v>4</v>
      </c>
      <c r="D26" s="2" t="s">
        <v>5</v>
      </c>
      <c r="E26" s="2" t="s">
        <v>6</v>
      </c>
      <c r="F26" s="2" t="s">
        <v>7</v>
      </c>
      <c r="G26" s="2" t="s">
        <v>8</v>
      </c>
      <c r="H26" s="2" t="s">
        <v>9</v>
      </c>
      <c r="J26" s="2" t="s">
        <v>6</v>
      </c>
      <c r="K26" s="2" t="s">
        <v>7</v>
      </c>
      <c r="L26" s="2" t="s">
        <v>8</v>
      </c>
      <c r="M26" s="2" t="s">
        <v>9</v>
      </c>
    </row>
    <row r="27" spans="1:13" x14ac:dyDescent="0.25">
      <c r="B27" s="3" t="s">
        <v>10</v>
      </c>
      <c r="C27" s="4">
        <v>0.25</v>
      </c>
      <c r="D27" s="5">
        <v>2250</v>
      </c>
      <c r="E27" s="12"/>
      <c r="F27" s="12"/>
      <c r="G27" s="12"/>
      <c r="H27" s="12"/>
      <c r="J27" s="7">
        <f>D27*E27</f>
        <v>0</v>
      </c>
      <c r="K27" s="7">
        <f>D27*F27</f>
        <v>0</v>
      </c>
      <c r="L27" s="7">
        <f>D27*G27</f>
        <v>0</v>
      </c>
      <c r="M27" s="7">
        <f>D27*H27</f>
        <v>0</v>
      </c>
    </row>
    <row r="28" spans="1:13" x14ac:dyDescent="0.25">
      <c r="B28" s="3" t="s">
        <v>11</v>
      </c>
      <c r="C28" s="4">
        <v>0.5</v>
      </c>
      <c r="D28" s="5">
        <v>2250</v>
      </c>
      <c r="E28" s="12"/>
      <c r="F28" s="12"/>
      <c r="G28" s="12"/>
      <c r="H28" s="12"/>
      <c r="J28" s="7">
        <f t="shared" ref="J28:J29" si="5">D28*E28</f>
        <v>0</v>
      </c>
      <c r="K28" s="7">
        <f t="shared" ref="K28:K29" si="6">D28*F28</f>
        <v>0</v>
      </c>
      <c r="L28" s="7">
        <f t="shared" ref="L28:L29" si="7">D28*G28</f>
        <v>0</v>
      </c>
      <c r="M28" s="7">
        <f t="shared" ref="M28:M29" si="8">D28*H28</f>
        <v>0</v>
      </c>
    </row>
    <row r="29" spans="1:13" x14ac:dyDescent="0.25">
      <c r="B29" s="3" t="s">
        <v>12</v>
      </c>
      <c r="C29" s="4">
        <v>0.25</v>
      </c>
      <c r="D29" s="5">
        <v>2250</v>
      </c>
      <c r="E29" s="12"/>
      <c r="F29" s="12"/>
      <c r="G29" s="12"/>
      <c r="H29" s="12"/>
      <c r="J29" s="7">
        <f t="shared" si="5"/>
        <v>0</v>
      </c>
      <c r="K29" s="7">
        <f t="shared" si="6"/>
        <v>0</v>
      </c>
      <c r="L29" s="7">
        <f t="shared" si="7"/>
        <v>0</v>
      </c>
      <c r="M29" s="7">
        <f t="shared" si="8"/>
        <v>0</v>
      </c>
    </row>
    <row r="31" spans="1:13" ht="15.75" x14ac:dyDescent="0.3">
      <c r="B31" s="21" t="s">
        <v>15</v>
      </c>
      <c r="C31" s="22"/>
      <c r="D31" s="22"/>
      <c r="E31" s="22"/>
      <c r="F31" s="22"/>
      <c r="J31" s="8">
        <f>SUM(J27:J29)</f>
        <v>0</v>
      </c>
      <c r="K31" s="8">
        <f t="shared" ref="K31:M31" si="9">SUM(K27:K29)</f>
        <v>0</v>
      </c>
      <c r="L31" s="8">
        <f t="shared" si="9"/>
        <v>0</v>
      </c>
      <c r="M31" s="8">
        <f t="shared" si="9"/>
        <v>0</v>
      </c>
    </row>
    <row r="39" spans="1:13" ht="21" x14ac:dyDescent="0.35">
      <c r="A39" s="10" t="s">
        <v>17</v>
      </c>
    </row>
    <row r="41" spans="1:13" ht="30" x14ac:dyDescent="0.25">
      <c r="B41" s="1" t="s">
        <v>2</v>
      </c>
    </row>
    <row r="42" spans="1:13" x14ac:dyDescent="0.25">
      <c r="E42" s="23" t="s">
        <v>13</v>
      </c>
      <c r="F42" s="23"/>
      <c r="G42" s="23"/>
      <c r="H42" s="23"/>
      <c r="K42" s="11" t="s">
        <v>27</v>
      </c>
      <c r="L42" s="20"/>
    </row>
    <row r="43" spans="1:13" ht="60" x14ac:dyDescent="0.25">
      <c r="B43" s="1" t="s">
        <v>3</v>
      </c>
      <c r="C43" s="2" t="s">
        <v>4</v>
      </c>
      <c r="D43" s="2" t="s">
        <v>5</v>
      </c>
      <c r="E43" s="2" t="s">
        <v>6</v>
      </c>
      <c r="F43" s="2" t="s">
        <v>7</v>
      </c>
      <c r="G43" s="2" t="s">
        <v>8</v>
      </c>
      <c r="H43" s="2" t="s">
        <v>9</v>
      </c>
      <c r="J43" s="2" t="s">
        <v>6</v>
      </c>
      <c r="K43" s="2" t="s">
        <v>7</v>
      </c>
      <c r="L43" s="2" t="s">
        <v>8</v>
      </c>
      <c r="M43" s="2" t="s">
        <v>9</v>
      </c>
    </row>
    <row r="44" spans="1:13" x14ac:dyDescent="0.25">
      <c r="B44" s="3" t="s">
        <v>10</v>
      </c>
      <c r="C44" s="4">
        <v>3</v>
      </c>
      <c r="D44" s="5">
        <v>20</v>
      </c>
      <c r="E44" s="12"/>
      <c r="F44" s="12"/>
      <c r="G44" s="12"/>
      <c r="H44" s="12"/>
      <c r="J44" s="7">
        <f>D44*E44</f>
        <v>0</v>
      </c>
      <c r="K44" s="7">
        <f>D44*F44</f>
        <v>0</v>
      </c>
      <c r="L44" s="7">
        <f>D44*G44</f>
        <v>0</v>
      </c>
      <c r="M44" s="7">
        <f>D44*H44</f>
        <v>0</v>
      </c>
    </row>
    <row r="45" spans="1:13" x14ac:dyDescent="0.25">
      <c r="B45" s="3" t="s">
        <v>11</v>
      </c>
      <c r="C45" s="4">
        <v>7.5</v>
      </c>
      <c r="D45" s="5">
        <v>20</v>
      </c>
      <c r="E45" s="12"/>
      <c r="F45" s="12"/>
      <c r="G45" s="12"/>
      <c r="H45" s="12"/>
      <c r="J45" s="7">
        <f t="shared" ref="J45:J46" si="10">D45*E45</f>
        <v>0</v>
      </c>
      <c r="K45" s="7">
        <f t="shared" ref="K45:K46" si="11">D45*F45</f>
        <v>0</v>
      </c>
      <c r="L45" s="7">
        <f t="shared" ref="L45:L46" si="12">D45*G45</f>
        <v>0</v>
      </c>
      <c r="M45" s="7">
        <f t="shared" ref="M45:M46" si="13">D45*H45</f>
        <v>0</v>
      </c>
    </row>
    <row r="46" spans="1:13" x14ac:dyDescent="0.25">
      <c r="B46" s="3" t="s">
        <v>12</v>
      </c>
      <c r="C46" s="4">
        <v>2.75</v>
      </c>
      <c r="D46" s="5">
        <v>20</v>
      </c>
      <c r="E46" s="12"/>
      <c r="F46" s="12"/>
      <c r="G46" s="12"/>
      <c r="H46" s="12"/>
      <c r="J46" s="7">
        <f t="shared" si="10"/>
        <v>0</v>
      </c>
      <c r="K46" s="7">
        <f t="shared" si="11"/>
        <v>0</v>
      </c>
      <c r="L46" s="7">
        <f t="shared" si="12"/>
        <v>0</v>
      </c>
      <c r="M46" s="7">
        <f t="shared" si="13"/>
        <v>0</v>
      </c>
    </row>
    <row r="48" spans="1:13" ht="15.75" x14ac:dyDescent="0.3">
      <c r="B48" s="21" t="s">
        <v>18</v>
      </c>
      <c r="C48" s="22"/>
      <c r="D48" s="22"/>
      <c r="E48" s="22"/>
      <c r="F48" s="22"/>
      <c r="J48" s="8">
        <f>SUM(J44:J46)</f>
        <v>0</v>
      </c>
      <c r="K48" s="8">
        <f t="shared" ref="K48:M48" si="14">SUM(K44:K46)</f>
        <v>0</v>
      </c>
      <c r="L48" s="8">
        <f t="shared" si="14"/>
        <v>0</v>
      </c>
      <c r="M48" s="8">
        <f t="shared" si="14"/>
        <v>0</v>
      </c>
    </row>
    <row r="51" spans="1:13" ht="21" x14ac:dyDescent="0.35">
      <c r="A51" s="10" t="s">
        <v>19</v>
      </c>
    </row>
    <row r="53" spans="1:13" ht="30" x14ac:dyDescent="0.25">
      <c r="B53" s="1" t="s">
        <v>2</v>
      </c>
    </row>
    <row r="54" spans="1:13" x14ac:dyDescent="0.25">
      <c r="E54" s="23" t="s">
        <v>13</v>
      </c>
      <c r="F54" s="23"/>
      <c r="G54" s="23"/>
      <c r="H54" s="23"/>
      <c r="K54" s="11" t="s">
        <v>27</v>
      </c>
    </row>
    <row r="55" spans="1:13" ht="60" x14ac:dyDescent="0.25">
      <c r="B55" s="1" t="s">
        <v>3</v>
      </c>
      <c r="C55" s="2" t="s">
        <v>4</v>
      </c>
      <c r="D55" s="2" t="s">
        <v>5</v>
      </c>
      <c r="E55" s="2" t="s">
        <v>6</v>
      </c>
      <c r="F55" s="2" t="s">
        <v>7</v>
      </c>
      <c r="G55" s="2" t="s">
        <v>8</v>
      </c>
      <c r="H55" s="2" t="s">
        <v>9</v>
      </c>
      <c r="J55" s="2" t="s">
        <v>6</v>
      </c>
      <c r="K55" s="2" t="s">
        <v>7</v>
      </c>
      <c r="L55" s="2" t="s">
        <v>8</v>
      </c>
      <c r="M55" s="2" t="s">
        <v>9</v>
      </c>
    </row>
    <row r="56" spans="1:13" x14ac:dyDescent="0.25">
      <c r="B56" s="3" t="s">
        <v>10</v>
      </c>
      <c r="C56" s="4">
        <v>3</v>
      </c>
      <c r="D56" s="5">
        <v>20</v>
      </c>
      <c r="E56" s="12"/>
      <c r="F56" s="12"/>
      <c r="G56" s="12"/>
      <c r="H56" s="12"/>
      <c r="J56" s="7">
        <f>D56*E56</f>
        <v>0</v>
      </c>
      <c r="K56" s="7">
        <f>D56*F56</f>
        <v>0</v>
      </c>
      <c r="L56" s="7">
        <f>D56*G56</f>
        <v>0</v>
      </c>
      <c r="M56" s="7">
        <f>D56*H56</f>
        <v>0</v>
      </c>
    </row>
    <row r="57" spans="1:13" x14ac:dyDescent="0.25">
      <c r="B57" s="3" t="s">
        <v>11</v>
      </c>
      <c r="C57" s="4">
        <v>7.5</v>
      </c>
      <c r="D57" s="5">
        <v>20</v>
      </c>
      <c r="E57" s="12"/>
      <c r="F57" s="12"/>
      <c r="G57" s="12"/>
      <c r="H57" s="12"/>
      <c r="J57" s="7">
        <f t="shared" ref="J57:J58" si="15">D57*E57</f>
        <v>0</v>
      </c>
      <c r="K57" s="7">
        <f t="shared" ref="K57:K58" si="16">D57*F57</f>
        <v>0</v>
      </c>
      <c r="L57" s="7">
        <f t="shared" ref="L57:L58" si="17">D57*G57</f>
        <v>0</v>
      </c>
      <c r="M57" s="7">
        <f t="shared" ref="M57:M58" si="18">D57*H57</f>
        <v>0</v>
      </c>
    </row>
    <row r="58" spans="1:13" x14ac:dyDescent="0.25">
      <c r="B58" s="3" t="s">
        <v>12</v>
      </c>
      <c r="C58" s="4">
        <v>2.75</v>
      </c>
      <c r="D58" s="5">
        <v>20</v>
      </c>
      <c r="E58" s="12"/>
      <c r="F58" s="12"/>
      <c r="G58" s="12"/>
      <c r="H58" s="12"/>
      <c r="J58" s="7">
        <f t="shared" si="15"/>
        <v>0</v>
      </c>
      <c r="K58" s="7">
        <f t="shared" si="16"/>
        <v>0</v>
      </c>
      <c r="L58" s="7">
        <f t="shared" si="17"/>
        <v>0</v>
      </c>
      <c r="M58" s="7">
        <f t="shared" si="18"/>
        <v>0</v>
      </c>
    </row>
    <row r="60" spans="1:13" ht="15.75" x14ac:dyDescent="0.3">
      <c r="B60" s="21" t="s">
        <v>28</v>
      </c>
      <c r="C60" s="22"/>
      <c r="D60" s="22"/>
      <c r="E60" s="22"/>
      <c r="F60" s="22"/>
      <c r="J60" s="8">
        <f>SUM(J56:J58)</f>
        <v>0</v>
      </c>
      <c r="K60" s="8">
        <f t="shared" ref="K60:M60" si="19">SUM(K56:K58)</f>
        <v>0</v>
      </c>
      <c r="L60" s="8">
        <f t="shared" si="19"/>
        <v>0</v>
      </c>
      <c r="M60" s="8">
        <f t="shared" si="19"/>
        <v>0</v>
      </c>
    </row>
    <row r="62" spans="1:13" ht="15.75" x14ac:dyDescent="0.3">
      <c r="B62" s="21" t="s">
        <v>20</v>
      </c>
      <c r="C62" s="22"/>
      <c r="D62" s="22"/>
      <c r="J62" s="8">
        <f>J19+J31+J48+J60</f>
        <v>0</v>
      </c>
      <c r="K62" s="8">
        <f>K19+K31+K48+K60</f>
        <v>0</v>
      </c>
      <c r="L62" s="8">
        <f>L19+L31+L48+L60</f>
        <v>0</v>
      </c>
      <c r="M62" s="8">
        <f>M19+M31+M48+M60</f>
        <v>0</v>
      </c>
    </row>
    <row r="64" spans="1:13" ht="15.75" x14ac:dyDescent="0.3">
      <c r="B64" s="21" t="s">
        <v>21</v>
      </c>
      <c r="C64" s="22"/>
      <c r="M64" s="8">
        <f>SUM(J62:M62)</f>
        <v>0</v>
      </c>
    </row>
    <row r="67" spans="1:1" x14ac:dyDescent="0.25">
      <c r="A67" t="s">
        <v>22</v>
      </c>
    </row>
    <row r="69" spans="1:1" x14ac:dyDescent="0.25">
      <c r="A69" t="s">
        <v>23</v>
      </c>
    </row>
    <row r="71" spans="1:1" x14ac:dyDescent="0.25">
      <c r="A71" t="s">
        <v>24</v>
      </c>
    </row>
    <row r="72" spans="1:1" x14ac:dyDescent="0.25">
      <c r="A72" t="s">
        <v>25</v>
      </c>
    </row>
    <row r="76" spans="1:1" x14ac:dyDescent="0.25">
      <c r="A76" t="str">
        <f>A1</f>
        <v xml:space="preserve">                                                       Appendix C - Cost Submittal - RFP 2017-001 - Financial Consultant Services</v>
      </c>
    </row>
  </sheetData>
  <sheetProtection sheet="1" objects="1" scenarios="1"/>
  <mergeCells count="11">
    <mergeCell ref="E42:H42"/>
    <mergeCell ref="A1:M1"/>
    <mergeCell ref="E13:H13"/>
    <mergeCell ref="B19:F19"/>
    <mergeCell ref="E25:H25"/>
    <mergeCell ref="B31:F31"/>
    <mergeCell ref="B48:F48"/>
    <mergeCell ref="E54:H54"/>
    <mergeCell ref="B60:F60"/>
    <mergeCell ref="B62:D62"/>
    <mergeCell ref="B64:C64"/>
  </mergeCells>
  <pageMargins left="0.7" right="0.7" top="0.75" bottom="0.75" header="0.3" footer="0.3"/>
  <pageSetup scale="7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5DFFEEFED8244580D52DC07A4CA7F1" ma:contentTypeVersion="1" ma:contentTypeDescription="Create a new document." ma:contentTypeScope="" ma:versionID="17b372788e3ee35576343c8cabc03f8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d024c9e117fc9e5fa023bfcd8efcd7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8EAB32D-23B8-4976-A64E-63D1C2882B26}"/>
</file>

<file path=customXml/itemProps2.xml><?xml version="1.0" encoding="utf-8"?>
<ds:datastoreItem xmlns:ds="http://schemas.openxmlformats.org/officeDocument/2006/customXml" ds:itemID="{D5A0C6CD-4D50-451F-A506-0A0EE57FFF0D}"/>
</file>

<file path=customXml/itemProps3.xml><?xml version="1.0" encoding="utf-8"?>
<ds:datastoreItem xmlns:ds="http://schemas.openxmlformats.org/officeDocument/2006/customXml" ds:itemID="{691845D9-2668-4CD6-A1FE-3593A7D232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Commonwealth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RFP 2017-001 Appendix C Cost Proposal</dc:title>
  <dc:creator>Reinhold, Beverly</dc:creator>
  <cp:lastModifiedBy>Dunlap, Ellen</cp:lastModifiedBy>
  <cp:lastPrinted>2017-06-19T19:06:02Z</cp:lastPrinted>
  <dcterms:created xsi:type="dcterms:W3CDTF">2017-06-19T11:36:17Z</dcterms:created>
  <dcterms:modified xsi:type="dcterms:W3CDTF">2017-06-26T13:30:24Z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0x0101004B5DFFEEFED8244580D52DC07A4CA7F1</vt:lpwstr>
  </property>
  <property fmtid="{D5CDD505-2E9C-101B-9397-08002B2CF9AE}" pid="3" name="TemplateUrl">
    <vt:lpwstr/>
  </property>
  <property fmtid="{D5CDD505-2E9C-101B-9397-08002B2CF9AE}" pid="4" name="Order">
    <vt:r8>23100</vt:r8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